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as-ppe-berg\rpe\Documents\Aide aux calculs\regularisation\"/>
    </mc:Choice>
  </mc:AlternateContent>
  <bookViews>
    <workbookView xWindow="0" yWindow="0" windowWidth="28800" windowHeight="12180"/>
  </bookViews>
  <sheets>
    <sheet name="régularisation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9" i="1" l="1"/>
  <c r="D101" i="1" s="1"/>
  <c r="D95" i="1"/>
  <c r="D96" i="1" l="1"/>
  <c r="B101" i="1" s="1"/>
  <c r="G101" i="1" s="1"/>
</calcChain>
</file>

<file path=xl/sharedStrings.xml><?xml version="1.0" encoding="utf-8"?>
<sst xmlns="http://schemas.openxmlformats.org/spreadsheetml/2006/main" count="53" uniqueCount="37">
  <si>
    <t xml:space="preserve">Concernant l'enfant : </t>
  </si>
  <si>
    <t xml:space="preserve">CALCUL DU NOMBRE D'HEURES DUES A </t>
  </si>
  <si>
    <t>L'ASSISTANTE MATERNELLE</t>
  </si>
  <si>
    <t>SEMAINES</t>
  </si>
  <si>
    <t>NOMBRE D'HEURES</t>
  </si>
  <si>
    <t xml:space="preserve">Soit total heures dues : </t>
  </si>
  <si>
    <t>Total d'heures x taux horaire</t>
  </si>
  <si>
    <t>MONTANT DE LA REGULARISATION DUE A L'ASSISTANTE MATERNELLE : Total A - Total B</t>
  </si>
  <si>
    <t>soit</t>
  </si>
  <si>
    <t xml:space="preserve">euros égal : </t>
  </si>
  <si>
    <t xml:space="preserve">Si la régularisation est en faveur de l'assistante maternelle cette somme doit lui être versée : c'est un élément du </t>
  </si>
  <si>
    <t xml:space="preserve">salaire, elle ouvre droit à congé payé, elle doit être déclarée sur le volet PAJEemploi, et ouvre droit à </t>
  </si>
  <si>
    <t>remboursement par la C.A.F. Si la régularisation est en faveur de l'employeur, elle reste acquise à la salarié en cas</t>
  </si>
  <si>
    <t>de licenciement économique, pour les autres motifs de rupture, se référer aux clauses du contrat de travail afin de</t>
  </si>
  <si>
    <t>déterminer si cette somme doit être remboursée ou non par la salarié.</t>
  </si>
  <si>
    <t>RAPPEL DES CLAUSES DU CONTRAT</t>
  </si>
  <si>
    <t xml:space="preserve">Taux horaire net </t>
  </si>
  <si>
    <t>euros/heure</t>
  </si>
  <si>
    <t>Dernière date anniversaire de la mensualisation :</t>
  </si>
  <si>
    <t>Date de l'avenant ou de la rupture :</t>
  </si>
  <si>
    <t xml:space="preserve">Mois de </t>
  </si>
  <si>
    <t>Nbr d'heures/Semaine</t>
  </si>
  <si>
    <t>durant la période de régularisation</t>
  </si>
  <si>
    <t>Calcul de la rémunération versée à la salariée</t>
  </si>
  <si>
    <t xml:space="preserve">Soit un total de </t>
  </si>
  <si>
    <r>
      <rPr>
        <b/>
        <sz val="14"/>
        <color theme="1"/>
        <rFont val="Calibri"/>
        <family val="2"/>
        <scheme val="minor"/>
      </rPr>
      <t>Total A</t>
    </r>
    <r>
      <rPr>
        <sz val="11"/>
        <color theme="1"/>
        <rFont val="Calibri"/>
        <family val="2"/>
        <scheme val="minor"/>
      </rPr>
      <t xml:space="preserve"> : ce montant réprésente la somme due à l'assistante maternelle pour cette période de travail</t>
    </r>
  </si>
  <si>
    <t>€</t>
  </si>
  <si>
    <t>euros moins</t>
  </si>
  <si>
    <t>Période de régularisation du :</t>
  </si>
  <si>
    <t>Nbr de semaines/an</t>
  </si>
  <si>
    <r>
      <rPr>
        <b/>
        <sz val="14"/>
        <color theme="1"/>
        <rFont val="Calibri"/>
        <family val="2"/>
        <scheme val="minor"/>
      </rPr>
      <t>Total B :</t>
    </r>
    <r>
      <rPr>
        <sz val="11"/>
        <color theme="1"/>
        <rFont val="Calibri"/>
        <family val="2"/>
        <scheme val="minor"/>
      </rPr>
      <t xml:space="preserve"> Ce montant représente la somme perçue par l'assistante maternelle pour cette période de travail</t>
    </r>
  </si>
  <si>
    <t>h</t>
  </si>
  <si>
    <r>
      <t>Il s'agit du nombre d'heures mensualisées prévues au contrat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 xml:space="preserve"> (noter 0 heure lors des semaines d'absences </t>
    </r>
    <r>
      <rPr>
        <u/>
        <sz val="9"/>
        <color theme="1"/>
        <rFont val="Calibri"/>
        <family val="2"/>
        <scheme val="minor"/>
      </rPr>
      <t>prévues au contrat</t>
    </r>
    <r>
      <rPr>
        <sz val="9"/>
        <color theme="1"/>
        <rFont val="Calibri"/>
        <family val="2"/>
        <scheme val="minor"/>
      </rPr>
      <t xml:space="preserve"> ex : vacances asmat, famille)</t>
    </r>
  </si>
  <si>
    <t xml:space="preserve">Salaires mensualisés versés hors congés </t>
  </si>
  <si>
    <t>payés et hors indemnités diverses</t>
  </si>
  <si>
    <t>AIDE AU CALCUL DE REGULARISATION DU SALAIRE DE L'ASSISTANTE MATERNELLE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</si>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</sst>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202124"/>
      <name val="Arial"/>
      <family val="2"/>
    </font>
    <font>
      <b/>
      <sz val="12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4" xfId="0" applyBorder="1"/>
    <xf numFmtId="0" fontId="0" fillId="0" borderId="6" xfId="0" applyBorder="1"/>
    <xf numFmtId="0" fontId="0" fillId="0" borderId="3" xfId="0" applyBorder="1"/>
    <xf numFmtId="0" fontId="3" fillId="0" borderId="0" xfId="0" applyFont="1"/>
    <xf numFmtId="0" fontId="0" fillId="0" borderId="7" xfId="0" applyBorder="1"/>
    <xf numFmtId="0" fontId="4" fillId="0" borderId="0" xfId="0" applyFont="1"/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5" fillId="0" borderId="0" xfId="0" applyFont="1"/>
    <xf numFmtId="0" fontId="6" fillId="0" borderId="0" xfId="0" applyFont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6" fillId="0" borderId="10" xfId="0" applyFont="1" applyBorder="1"/>
    <xf numFmtId="0" fontId="1" fillId="0" borderId="2" xfId="0" applyFont="1" applyBorder="1"/>
    <xf numFmtId="0" fontId="1" fillId="0" borderId="5" xfId="0" applyFont="1" applyBorder="1"/>
    <xf numFmtId="0" fontId="1" fillId="0" borderId="8" xfId="0" applyFont="1" applyBorder="1"/>
    <xf numFmtId="14" fontId="3" fillId="0" borderId="20" xfId="0" applyNumberFormat="1" applyFont="1" applyBorder="1"/>
    <xf numFmtId="0" fontId="0" fillId="3" borderId="1" xfId="0" applyFill="1" applyBorder="1"/>
    <xf numFmtId="0" fontId="0" fillId="2" borderId="1" xfId="0" applyFill="1" applyBorder="1"/>
    <xf numFmtId="0" fontId="1" fillId="0" borderId="0" xfId="0" applyFont="1"/>
    <xf numFmtId="0" fontId="1" fillId="4" borderId="1" xfId="0" applyFont="1" applyFill="1" applyBorder="1" applyAlignment="1">
      <alignment horizontal="center" vertical="center"/>
    </xf>
    <xf numFmtId="0" fontId="1" fillId="3" borderId="14" xfId="0" applyFont="1" applyFill="1" applyBorder="1"/>
    <xf numFmtId="0" fontId="1" fillId="3" borderId="15" xfId="0" applyFont="1" applyFill="1" applyBorder="1"/>
    <xf numFmtId="0" fontId="1" fillId="3" borderId="16" xfId="0" applyFont="1" applyFill="1" applyBorder="1"/>
    <xf numFmtId="0" fontId="1" fillId="3" borderId="17" xfId="0" applyFont="1" applyFill="1" applyBorder="1"/>
    <xf numFmtId="0" fontId="1" fillId="3" borderId="0" xfId="0" applyFont="1" applyFill="1"/>
    <xf numFmtId="0" fontId="1" fillId="3" borderId="18" xfId="0" applyFont="1" applyFill="1" applyBorder="1"/>
    <xf numFmtId="0" fontId="1" fillId="2" borderId="14" xfId="0" applyFont="1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8" xfId="0" applyFill="1" applyBorder="1" applyAlignment="1">
      <alignment vertical="center"/>
    </xf>
    <xf numFmtId="0" fontId="0" fillId="0" borderId="17" xfId="0" applyBorder="1"/>
    <xf numFmtId="0" fontId="0" fillId="0" borderId="18" xfId="0" applyBorder="1"/>
    <xf numFmtId="0" fontId="1" fillId="4" borderId="26" xfId="0" applyFont="1" applyFill="1" applyBorder="1" applyAlignment="1">
      <alignment horizontal="center" vertical="center"/>
    </xf>
    <xf numFmtId="0" fontId="0" fillId="2" borderId="36" xfId="0" applyFill="1" applyBorder="1"/>
    <xf numFmtId="0" fontId="1" fillId="4" borderId="40" xfId="0" applyFont="1" applyFill="1" applyBorder="1"/>
    <xf numFmtId="0" fontId="0" fillId="0" borderId="1" xfId="0" applyBorder="1" applyProtection="1">
      <protection locked="0"/>
    </xf>
    <xf numFmtId="0" fontId="0" fillId="0" borderId="36" xfId="0" applyBorder="1" applyProtection="1">
      <protection locked="0"/>
    </xf>
    <xf numFmtId="0" fontId="3" fillId="0" borderId="0" xfId="0" applyFont="1" applyProtection="1">
      <protection locked="0"/>
    </xf>
    <xf numFmtId="14" fontId="3" fillId="0" borderId="18" xfId="0" applyNumberFormat="1" applyFont="1" applyBorder="1" applyProtection="1">
      <protection locked="0"/>
    </xf>
    <xf numFmtId="14" fontId="3" fillId="0" borderId="21" xfId="0" applyNumberFormat="1" applyFont="1" applyBorder="1" applyProtection="1">
      <protection locked="0"/>
    </xf>
    <xf numFmtId="0" fontId="0" fillId="0" borderId="26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14" fontId="0" fillId="0" borderId="17" xfId="0" applyNumberFormat="1" applyBorder="1" applyProtection="1">
      <protection locked="0"/>
    </xf>
    <xf numFmtId="0" fontId="3" fillId="0" borderId="18" xfId="0" applyFont="1" applyBorder="1" applyProtection="1">
      <protection locked="0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4" xfId="0" applyFont="1" applyFill="1" applyBorder="1"/>
    <xf numFmtId="0" fontId="1" fillId="4" borderId="15" xfId="0" applyFont="1" applyFill="1" applyBorder="1"/>
    <xf numFmtId="0" fontId="1" fillId="4" borderId="16" xfId="0" applyFont="1" applyFill="1" applyBorder="1"/>
    <xf numFmtId="0" fontId="2" fillId="0" borderId="3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23" xfId="0" applyBorder="1"/>
    <xf numFmtId="0" fontId="0" fillId="0" borderId="7" xfId="0" applyBorder="1"/>
    <xf numFmtId="0" fontId="0" fillId="0" borderId="8" xfId="0" applyBorder="1"/>
    <xf numFmtId="0" fontId="0" fillId="0" borderId="25" xfId="0" applyBorder="1"/>
    <xf numFmtId="0" fontId="0" fillId="0" borderId="28" xfId="0" applyBorder="1"/>
    <xf numFmtId="0" fontId="0" fillId="0" borderId="29" xfId="0" applyBorder="1"/>
    <xf numFmtId="0" fontId="0" fillId="0" borderId="11" xfId="0" applyBorder="1" applyAlignment="1" applyProtection="1">
      <alignment horizontal="right"/>
      <protection locked="0"/>
    </xf>
    <xf numFmtId="0" fontId="0" fillId="0" borderId="13" xfId="0" applyBorder="1" applyAlignment="1" applyProtection="1">
      <alignment horizontal="right"/>
      <protection locked="0"/>
    </xf>
    <xf numFmtId="0" fontId="0" fillId="0" borderId="27" xfId="0" applyBorder="1" applyAlignment="1" applyProtection="1">
      <alignment horizontal="right"/>
      <protection locked="0"/>
    </xf>
    <xf numFmtId="0" fontId="1" fillId="3" borderId="30" xfId="0" applyFont="1" applyFill="1" applyBorder="1" applyAlignment="1">
      <alignment horizontal="right"/>
    </xf>
    <xf numFmtId="0" fontId="1" fillId="3" borderId="31" xfId="0" applyFont="1" applyFill="1" applyBorder="1" applyAlignment="1">
      <alignment horizontal="right"/>
    </xf>
    <xf numFmtId="0" fontId="0" fillId="3" borderId="0" xfId="0" applyFill="1" applyAlignment="1">
      <alignment horizontal="left" vertical="center" wrapText="1"/>
    </xf>
    <xf numFmtId="0" fontId="0" fillId="2" borderId="0" xfId="0" applyFill="1" applyAlignment="1">
      <alignment horizontal="left" wrapText="1"/>
    </xf>
    <xf numFmtId="0" fontId="1" fillId="4" borderId="11" xfId="0" applyFont="1" applyFill="1" applyBorder="1"/>
    <xf numFmtId="0" fontId="1" fillId="4" borderId="12" xfId="0" applyFont="1" applyFill="1" applyBorder="1"/>
    <xf numFmtId="0" fontId="7" fillId="4" borderId="11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5" fillId="4" borderId="12" xfId="0" applyFont="1" applyFill="1" applyBorder="1"/>
    <xf numFmtId="0" fontId="0" fillId="0" borderId="3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9D18E"/>
      <color rgb="FFF4B183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23315</xdr:colOff>
      <xdr:row>0</xdr:row>
      <xdr:rowOff>0</xdr:rowOff>
    </xdr:from>
    <xdr:to>
      <xdr:col>9</xdr:col>
      <xdr:colOff>296333</xdr:colOff>
      <xdr:row>53</xdr:row>
      <xdr:rowOff>91721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7DE48D12-5E11-43EA-A22F-58AE30AA38AB}"/>
            </a:ext>
          </a:extLst>
        </xdr:cNvPr>
        <xdr:cNvGrpSpPr/>
      </xdr:nvGrpSpPr>
      <xdr:grpSpPr>
        <a:xfrm>
          <a:off x="23315" y="0"/>
          <a:ext cx="6527768" cy="10188221"/>
          <a:chOff x="-2" y="-88287"/>
          <a:chExt cx="6812932" cy="4493996"/>
        </a:xfrm>
      </xdr:grpSpPr>
      <xdr:sp macro="" textlink="">
        <xdr:nvSpPr>
          <xdr:cNvPr id="3" name="Zone de texte 2">
            <a:extLst>
              <a:ext uri="{FF2B5EF4-FFF2-40B4-BE49-F238E27FC236}">
                <a16:creationId xmlns:a16="http://schemas.microsoft.com/office/drawing/2014/main" id="{3DE35B26-5C2A-439F-974D-39C5CB2A7999}"/>
              </a:ext>
            </a:extLst>
          </xdr:cNvPr>
          <xdr:cNvSpPr txBox="1">
            <a:spLocks noChangeArrowheads="1"/>
          </xdr:cNvSpPr>
        </xdr:nvSpPr>
        <xdr:spPr bwMode="auto">
          <a:xfrm>
            <a:off x="-2" y="-88287"/>
            <a:ext cx="6812932" cy="168000"/>
          </a:xfrm>
          <a:prstGeom prst="rect">
            <a:avLst/>
          </a:prstGeom>
          <a:solidFill>
            <a:schemeClr val="accent1">
              <a:lumMod val="60000"/>
              <a:lumOff val="40000"/>
            </a:schemeClr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fr-FR" sz="2000" b="1" kern="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La REGULARISATION</a:t>
            </a:r>
            <a:endParaRPr lang="fr-FR" sz="1100" kern="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" name="Zone de texte 2">
            <a:extLst>
              <a:ext uri="{FF2B5EF4-FFF2-40B4-BE49-F238E27FC236}">
                <a16:creationId xmlns:a16="http://schemas.microsoft.com/office/drawing/2014/main" id="{329E76D3-3F9F-481A-BF41-9004F7DE1342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2673" y="298306"/>
            <a:ext cx="5224699" cy="2466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fr-FR" sz="1100" b="1" kern="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Elle permet de comparer ce qui était prévu et ce qui a été fait</a:t>
            </a:r>
            <a:r>
              <a:rPr lang="fr-FR" sz="1100" b="1" kern="100">
                <a:effectLst/>
                <a:latin typeface="Calibri" panose="020F0502020204030204" pitchFamily="34" charset="0"/>
                <a:ea typeface="Calibri,Bold"/>
                <a:cs typeface="Calibri" panose="020F0502020204030204" pitchFamily="34" charset="0"/>
              </a:rPr>
              <a:t>.</a:t>
            </a:r>
            <a:r>
              <a:rPr lang="fr-FR" sz="1100" b="0" kern="100" baseline="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</a:t>
            </a:r>
          </a:p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fr-FR" sz="1100" b="1" kern="100">
                <a:effectLst/>
                <a:latin typeface="Calibri" panose="020F0502020204030204" pitchFamily="34" charset="0"/>
                <a:ea typeface="Calibri,Bold"/>
                <a:cs typeface="Calibri" panose="020F0502020204030204" pitchFamily="34" charset="0"/>
              </a:rPr>
              <a:t>C’est une obligation légale prévue par l’article 124 de la convention collective de 2022.</a:t>
            </a:r>
            <a:r>
              <a:rPr lang="fr-FR" sz="1100" b="1" kern="10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 </a:t>
            </a:r>
            <a:endParaRPr lang="fr-FR" sz="1100" kern="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fr-FR" sz="1400" b="1" kern="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  <a:endParaRPr lang="fr-FR" sz="1100" kern="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5" name="Zone de texte 2">
            <a:extLst>
              <a:ext uri="{FF2B5EF4-FFF2-40B4-BE49-F238E27FC236}">
                <a16:creationId xmlns:a16="http://schemas.microsoft.com/office/drawing/2014/main" id="{532D32E6-F931-42C3-B3CD-E8362F0CC9DB}"/>
              </a:ext>
            </a:extLst>
          </xdr:cNvPr>
          <xdr:cNvSpPr txBox="1">
            <a:spLocks noChangeArrowheads="1"/>
          </xdr:cNvSpPr>
        </xdr:nvSpPr>
        <xdr:spPr bwMode="auto">
          <a:xfrm>
            <a:off x="63628" y="566946"/>
            <a:ext cx="6706465" cy="1134389"/>
          </a:xfrm>
          <a:prstGeom prst="rect">
            <a:avLst/>
          </a:prstGeom>
          <a:solidFill>
            <a:schemeClr val="bg1">
              <a:lumMod val="85000"/>
            </a:schemeClr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fr-FR" sz="1200" b="1" kern="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QUAND ?</a:t>
            </a:r>
            <a:endParaRPr lang="fr-FR" sz="1200" kern="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fr-FR" sz="1100" kern="100">
                <a:effectLst/>
                <a:latin typeface="Calibri" panose="020F0502020204030204" pitchFamily="34" charset="0"/>
                <a:ea typeface="Calibri,Bold"/>
                <a:cs typeface="Calibri" panose="020F0502020204030204" pitchFamily="34" charset="0"/>
                <a:sym typeface="Wingdings" panose="05000000000000000000" pitchFamily="2" charset="2"/>
              </a:rPr>
              <a:t></a:t>
            </a:r>
            <a:r>
              <a:rPr lang="fr-FR" sz="1100" kern="100">
                <a:effectLst/>
                <a:latin typeface="Calibri" panose="020F0502020204030204" pitchFamily="34" charset="0"/>
                <a:ea typeface="Calibri,Bold"/>
                <a:cs typeface="Calibri" panose="020F0502020204030204" pitchFamily="34" charset="0"/>
              </a:rPr>
              <a:t> Des </a:t>
            </a:r>
            <a:r>
              <a:rPr lang="fr-FR" sz="1100" b="1" kern="100">
                <a:effectLst/>
                <a:latin typeface="Calibri" panose="020F0502020204030204" pitchFamily="34" charset="0"/>
                <a:ea typeface="Calibri,Bold"/>
                <a:cs typeface="Calibri" panose="020F0502020204030204" pitchFamily="34" charset="0"/>
              </a:rPr>
              <a:t>« régularisations prévisionnelles » </a:t>
            </a:r>
            <a:r>
              <a:rPr lang="fr-FR" sz="1100" kern="100">
                <a:effectLst/>
                <a:latin typeface="Calibri" panose="020F0502020204030204" pitchFamily="34" charset="0"/>
                <a:ea typeface="Calibri,Bold"/>
                <a:cs typeface="Calibri" panose="020F0502020204030204" pitchFamily="34" charset="0"/>
              </a:rPr>
              <a:t>sont réalisées chaque année à la date anniversaire du contrat (recommandé). Elles permettent d’anticiper et provisionner pour effectuer le règlement à l’issue du contrat, s’il y a lieu.</a:t>
            </a:r>
            <a:endParaRPr lang="fr-FR" sz="1100" kern="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fr-FR" sz="1100" kern="100">
                <a:effectLst/>
                <a:latin typeface="Calibri" panose="020F0502020204030204" pitchFamily="34" charset="0"/>
                <a:ea typeface="Calibri,Bold"/>
                <a:cs typeface="Calibri" panose="020F0502020204030204" pitchFamily="34" charset="0"/>
              </a:rPr>
              <a:t>Des régularisations sont également à réaliser en cas de changements en cours de mensualisation (tarif, nombre d’heures…)</a:t>
            </a:r>
            <a:endParaRPr lang="fr-FR" sz="1100" kern="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fr-FR" sz="1100" kern="100">
                <a:effectLst/>
                <a:latin typeface="Calibri" panose="020F0502020204030204" pitchFamily="34" charset="0"/>
                <a:ea typeface="Calibri,Bold"/>
                <a:cs typeface="Calibri" panose="020F0502020204030204" pitchFamily="34" charset="0"/>
                <a:sym typeface="Wingdings" panose="05000000000000000000" pitchFamily="2" charset="2"/>
              </a:rPr>
              <a:t></a:t>
            </a:r>
            <a:r>
              <a:rPr lang="fr-FR" sz="1100" kern="100">
                <a:effectLst/>
                <a:latin typeface="Calibri" panose="020F0502020204030204" pitchFamily="34" charset="0"/>
                <a:ea typeface="Calibri,Bold"/>
                <a:cs typeface="Calibri" panose="020F0502020204030204" pitchFamily="34" charset="0"/>
              </a:rPr>
              <a:t> Une </a:t>
            </a:r>
            <a:r>
              <a:rPr lang="fr-FR" sz="1100" b="1" kern="100">
                <a:effectLst/>
                <a:latin typeface="Calibri" panose="020F0502020204030204" pitchFamily="34" charset="0"/>
                <a:ea typeface="Calibri,Bold"/>
                <a:cs typeface="Calibri" panose="020F0502020204030204" pitchFamily="34" charset="0"/>
              </a:rPr>
              <a:t>« régularisation définitive »</a:t>
            </a:r>
            <a:r>
              <a:rPr lang="fr-FR" sz="1100" kern="100">
                <a:effectLst/>
                <a:latin typeface="Calibri" panose="020F0502020204030204" pitchFamily="34" charset="0"/>
                <a:ea typeface="Calibri,Bold"/>
                <a:cs typeface="Calibri" panose="020F0502020204030204" pitchFamily="34" charset="0"/>
              </a:rPr>
              <a:t> est réalisée à la fin du contrat.</a:t>
            </a: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fr-FR" sz="1100" kern="100">
                <a:effectLst/>
                <a:latin typeface="Calibri" panose="020F0502020204030204" pitchFamily="34" charset="0"/>
                <a:ea typeface="Calibri,Bold"/>
                <a:cs typeface="Calibri" panose="020F0502020204030204" pitchFamily="34" charset="0"/>
              </a:rPr>
              <a:t>Cette régularisation donne lieu à une rémunération au profit de l’assistant(e) maternel(le) uniquement (le trop-perçu n’est pas remboursable par le salarié).</a:t>
            </a:r>
            <a:endParaRPr lang="fr-FR" sz="1100" kern="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fr-FR" sz="1100" kern="100">
                <a:effectLst/>
                <a:latin typeface="Calibri" panose="020F0502020204030204" pitchFamily="34" charset="0"/>
                <a:ea typeface="Calibri,Bold"/>
                <a:cs typeface="Calibri" panose="020F0502020204030204" pitchFamily="34" charset="0"/>
              </a:rPr>
              <a:t>Pour rappel, la rémunération tient de la responsabilité de l’employeur.</a:t>
            </a:r>
            <a:endParaRPr lang="fr-FR" sz="1100" kern="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6" name="Zone de texte 7">
            <a:extLst>
              <a:ext uri="{FF2B5EF4-FFF2-40B4-BE49-F238E27FC236}">
                <a16:creationId xmlns:a16="http://schemas.microsoft.com/office/drawing/2014/main" id="{73FA40AD-DD4A-4170-8DFB-7BD9A64822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48" y="3765320"/>
            <a:ext cx="6725330" cy="640389"/>
          </a:xfrm>
          <a:prstGeom prst="rect">
            <a:avLst/>
          </a:prstGeom>
          <a:solidFill>
            <a:schemeClr val="bg1">
              <a:lumMod val="85000"/>
            </a:schemeClr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fr-FR" sz="1200" b="1" kern="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DECLARER :</a:t>
            </a:r>
            <a:endParaRPr lang="fr-FR" sz="1200" kern="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342900" lvl="0" indent="-342900">
              <a:lnSpc>
                <a:spcPct val="107000"/>
              </a:lnSpc>
              <a:buFont typeface="Calibri" panose="020F0502020204030204" pitchFamily="34" charset="0"/>
              <a:buChar char="-"/>
            </a:pPr>
            <a:r>
              <a:rPr lang="fr-FR" sz="1100" kern="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Les heures doivent être déclarées à URSSAF-Pajemploi</a:t>
            </a:r>
            <a:r>
              <a:rPr lang="fr-FR" sz="1100" kern="100" baseline="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</a:t>
            </a:r>
            <a:r>
              <a:rPr lang="fr-FR" sz="1100" kern="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en « heures normales ».</a:t>
            </a:r>
          </a:p>
          <a:p>
            <a:pPr marL="342900" lvl="0" indent="-342900">
              <a:lnSpc>
                <a:spcPct val="107000"/>
              </a:lnSpc>
              <a:buFont typeface="Calibri" panose="020F0502020204030204" pitchFamily="34" charset="0"/>
              <a:buChar char="-"/>
            </a:pPr>
            <a:r>
              <a:rPr lang="fr-FR" sz="1100" kern="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Ces heures doivent être transformées en jours et déclarées dans les « jours d’activité » :</a:t>
            </a:r>
            <a:r>
              <a:rPr lang="fr-FR" sz="1100" kern="100" baseline="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                        </a:t>
            </a:r>
            <a:r>
              <a:rPr lang="fr-FR" sz="1100">
                <a:effectLst/>
                <a:latin typeface="+mn-lt"/>
                <a:ea typeface="+mn-ea"/>
                <a:cs typeface="+mn-cs"/>
              </a:rPr>
              <a:t>Nombre de jours d’activité = Nombre d’heures / Nb d’heures moyen par jour (nombre total d’heures/nombre de jours de travail prévus à la mensualisation).</a:t>
            </a:r>
            <a:endParaRPr lang="fr-FR" sz="1100" kern="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342900" marR="0" lvl="0" indent="-342900" defTabSz="914400" eaLnBrk="1" fontAlgn="auto" latinLnBrk="0" hangingPunct="1">
              <a:lnSpc>
                <a:spcPct val="107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 typeface="Calibri" panose="020F0502020204030204" pitchFamily="34" charset="0"/>
              <a:buChar char="-"/>
              <a:tabLst/>
              <a:defRPr/>
            </a:pPr>
            <a:r>
              <a:rPr lang="fr-FR" sz="1100">
                <a:effectLst/>
                <a:latin typeface="+mn-lt"/>
                <a:ea typeface="+mn-ea"/>
                <a:cs typeface="+mn-cs"/>
              </a:rPr>
              <a:t>La somme correspondante à cette régularisation est à ajouter au salaire total.</a:t>
            </a:r>
            <a:endParaRPr lang="fr-FR" sz="1100">
              <a:effectLst/>
            </a:endParaRPr>
          </a:p>
          <a:p>
            <a:pPr marL="342900" lvl="0" indent="-342900">
              <a:lnSpc>
                <a:spcPct val="107000"/>
              </a:lnSpc>
              <a:buFont typeface="Calibri" panose="020F0502020204030204" pitchFamily="34" charset="0"/>
              <a:buChar char="-"/>
            </a:pPr>
            <a:endParaRPr lang="fr-FR" sz="1200" kern="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342900" lvl="0" indent="-342900">
              <a:lnSpc>
                <a:spcPct val="107000"/>
              </a:lnSpc>
              <a:buFont typeface="Calibri" panose="020F0502020204030204" pitchFamily="34" charset="0"/>
              <a:buChar char="-"/>
            </a:pPr>
            <a:endParaRPr lang="fr-FR" sz="1100" kern="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457200">
              <a:lnSpc>
                <a:spcPct val="107000"/>
              </a:lnSpc>
              <a:spcAft>
                <a:spcPts val="800"/>
              </a:spcAft>
            </a:pPr>
            <a:endParaRPr lang="fr-FR" sz="1200" kern="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grpSp>
        <xdr:nvGrpSpPr>
          <xdr:cNvPr id="7" name="Groupe 6">
            <a:extLst>
              <a:ext uri="{FF2B5EF4-FFF2-40B4-BE49-F238E27FC236}">
                <a16:creationId xmlns:a16="http://schemas.microsoft.com/office/drawing/2014/main" id="{BA00093D-9A5A-494A-B57B-F1A85763D909}"/>
              </a:ext>
            </a:extLst>
          </xdr:cNvPr>
          <xdr:cNvGrpSpPr/>
        </xdr:nvGrpSpPr>
        <xdr:grpSpPr>
          <a:xfrm>
            <a:off x="19112" y="1724174"/>
            <a:ext cx="6757990" cy="2027250"/>
            <a:chOff x="19112" y="-1707648"/>
            <a:chExt cx="6757990" cy="2027250"/>
          </a:xfrm>
        </xdr:grpSpPr>
        <xdr:sp macro="" textlink="">
          <xdr:nvSpPr>
            <xdr:cNvPr id="8" name="Zone de texte 3">
              <a:extLst>
                <a:ext uri="{FF2B5EF4-FFF2-40B4-BE49-F238E27FC236}">
                  <a16:creationId xmlns:a16="http://schemas.microsoft.com/office/drawing/2014/main" id="{99CAE16C-2927-41CF-9846-1FEB336CB77A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1472" y="-1707648"/>
              <a:ext cx="6715630" cy="542768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>
              <a:noFill/>
              <a:miter lim="800000"/>
              <a:headEnd/>
              <a:tailEnd/>
            </a:ln>
          </xdr:spPr>
          <xdr:txBody>
            <a:bodyPr rot="0" vert="horz" wrap="square" lIns="91440" tIns="45720" rIns="91440" bIns="45720" anchor="ctr" anchorCtr="0">
              <a:noAutofit/>
            </a:bodyPr>
            <a:lstStyle/>
            <a:p>
              <a:pPr>
                <a:lnSpc>
                  <a:spcPct val="100000"/>
                </a:lnSpc>
                <a:spcAft>
                  <a:spcPts val="800"/>
                </a:spcAft>
              </a:pPr>
              <a:endParaRPr lang="fr-FR" sz="1100" b="1" kern="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>
                <a:lnSpc>
                  <a:spcPct val="100000"/>
                </a:lnSpc>
                <a:spcAft>
                  <a:spcPts val="800"/>
                </a:spcAft>
              </a:pPr>
              <a:endParaRPr lang="fr-FR" sz="1100" b="1" kern="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>
                <a:lnSpc>
                  <a:spcPct val="100000"/>
                </a:lnSpc>
                <a:spcAft>
                  <a:spcPts val="800"/>
                </a:spcAft>
              </a:pPr>
              <a:r>
                <a:rPr lang="fr-FR" sz="1100" b="1" kern="10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COMMENT FAIRE ?</a:t>
              </a:r>
            </a:p>
            <a:p>
              <a:pPr algn="ctr">
                <a:lnSpc>
                  <a:spcPct val="100000"/>
                </a:lnSpc>
                <a:spcAft>
                  <a:spcPts val="800"/>
                </a:spcAft>
              </a:pPr>
              <a:r>
                <a:rPr lang="fr-FR" sz="1050" kern="10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Les calculs se font </a:t>
              </a:r>
              <a:r>
                <a:rPr lang="fr-FR" sz="1050" b="1" kern="10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hors congés payés</a:t>
              </a:r>
              <a:r>
                <a:rPr lang="fr-FR" sz="1050" kern="10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 !</a:t>
              </a:r>
            </a:p>
            <a:p>
              <a:pPr algn="ctr">
                <a:lnSpc>
                  <a:spcPct val="100000"/>
                </a:lnSpc>
                <a:spcAft>
                  <a:spcPts val="800"/>
                </a:spcAft>
              </a:pPr>
              <a:r>
                <a:rPr lang="fr-FR" sz="1100" b="1" kern="10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Ne pas tenir compte</a:t>
              </a:r>
              <a:r>
                <a:rPr lang="fr-FR" sz="1100" kern="10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 des heures supplémentaires ni des déductions (car elles sont</a:t>
              </a:r>
              <a:r>
                <a:rPr lang="fr-FR" sz="1100" kern="100" baseline="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 réglées sur le mois en cours). Attention, il faut cependant, compter les heures non travaillées mais payées (jours fériés, absence de l'enfant pour convenance personnelle). </a:t>
              </a:r>
              <a:endParaRPr lang="fr-FR" sz="1200" b="1" kern="100" baseline="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algn="ctr">
                <a:lnSpc>
                  <a:spcPct val="100000"/>
                </a:lnSpc>
                <a:spcAft>
                  <a:spcPts val="800"/>
                </a:spcAft>
              </a:pPr>
              <a:endParaRPr lang="fr-FR" sz="1200" b="1" kern="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algn="ctr">
                <a:lnSpc>
                  <a:spcPct val="100000"/>
                </a:lnSpc>
                <a:spcAft>
                  <a:spcPts val="800"/>
                </a:spcAft>
              </a:pPr>
              <a:r>
                <a:rPr lang="fr-FR" sz="1200" b="1" kern="10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HEURES</a:t>
              </a:r>
              <a:r>
                <a:rPr lang="fr-FR" sz="1200" b="1" kern="100" baseline="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 DUES - HEURES REMUNEREES</a:t>
              </a:r>
              <a:endParaRPr lang="fr-FR" sz="1100" b="1" kern="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9" name="Zone de texte 6">
              <a:extLst>
                <a:ext uri="{FF2B5EF4-FFF2-40B4-BE49-F238E27FC236}">
                  <a16:creationId xmlns:a16="http://schemas.microsoft.com/office/drawing/2014/main" id="{D25D4F3C-B172-4033-9E8F-94B11CD66359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647540" y="-918781"/>
              <a:ext cx="3094250" cy="706977"/>
            </a:xfrm>
            <a:prstGeom prst="rect">
              <a:avLst/>
            </a:prstGeom>
            <a:solidFill>
              <a:schemeClr val="accent2">
                <a:lumMod val="60000"/>
                <a:lumOff val="40000"/>
              </a:schemeClr>
            </a:solidFill>
            <a:ln w="9525">
              <a:noFill/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noAutofit/>
            </a:bodyPr>
            <a:lstStyle/>
            <a:p>
              <a:pPr algn="ctr">
                <a:lnSpc>
                  <a:spcPct val="107000"/>
                </a:lnSpc>
                <a:spcAft>
                  <a:spcPts val="800"/>
                </a:spcAft>
              </a:pPr>
              <a:r>
                <a:rPr lang="fr-FR" sz="1200" b="1" kern="10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HEURES REMUNEREES (hors CP) :</a:t>
              </a:r>
              <a:endParaRPr lang="fr-FR" sz="1200" kern="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algn="ctr">
                <a:lnSpc>
                  <a:spcPct val="107000"/>
                </a:lnSpc>
                <a:spcAft>
                  <a:spcPts val="800"/>
                </a:spcAft>
              </a:pPr>
              <a:r>
                <a:rPr lang="fr-FR" sz="1400" kern="10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 </a:t>
              </a:r>
              <a:endParaRPr lang="fr-FR" sz="1100" kern="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algn="ctr">
                <a:lnSpc>
                  <a:spcPct val="107000"/>
                </a:lnSpc>
                <a:spcAft>
                  <a:spcPts val="800"/>
                </a:spcAft>
              </a:pPr>
              <a:r>
                <a:rPr lang="fr-FR" sz="1100" b="1" kern="10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Mensualisation </a:t>
              </a:r>
              <a:endParaRPr lang="fr-FR" sz="1100" kern="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algn="ctr">
                <a:lnSpc>
                  <a:spcPct val="107000"/>
                </a:lnSpc>
                <a:spcAft>
                  <a:spcPts val="800"/>
                </a:spcAft>
              </a:pPr>
              <a:r>
                <a:rPr lang="fr-FR" sz="1100" kern="10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(Sans tenir compte des déductions d’heures, ni des heures supplémentaires) </a:t>
              </a:r>
            </a:p>
          </xdr:txBody>
        </xdr:sp>
        <xdr:sp macro="" textlink="">
          <xdr:nvSpPr>
            <xdr:cNvPr id="10" name="Zone de texte 8">
              <a:extLst>
                <a:ext uri="{FF2B5EF4-FFF2-40B4-BE49-F238E27FC236}">
                  <a16:creationId xmlns:a16="http://schemas.microsoft.com/office/drawing/2014/main" id="{DB024D67-E6BF-460C-959A-BCB66913ECE5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9112" y="33734"/>
              <a:ext cx="6715566" cy="285868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>
              <a:noFill/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noAutofit/>
            </a:bodyPr>
            <a:lstStyle/>
            <a:p>
              <a:pPr>
                <a:lnSpc>
                  <a:spcPct val="107000"/>
                </a:lnSpc>
                <a:spcAft>
                  <a:spcPts val="800"/>
                </a:spcAft>
              </a:pPr>
              <a:r>
                <a:rPr lang="fr-FR" sz="2400" kern="10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  <a:sym typeface="Wingdings" panose="05000000000000000000" pitchFamily="2" charset="2"/>
                </a:rPr>
                <a:t></a:t>
              </a:r>
              <a:r>
                <a:rPr lang="fr-FR" sz="1100" kern="10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 La régularisation définitive ouvre droit à des congés payés et entre en compte dans le calcul de l’indemnité de rupture.</a:t>
              </a:r>
            </a:p>
          </xdr:txBody>
        </xdr:sp>
      </xdr:grpSp>
    </xdr:grpSp>
    <xdr:clientData/>
  </xdr:twoCellAnchor>
  <xdr:twoCellAnchor>
    <xdr:from>
      <xdr:col>0</xdr:col>
      <xdr:colOff>44450</xdr:colOff>
      <xdr:row>30</xdr:row>
      <xdr:rowOff>177095</xdr:rowOff>
    </xdr:from>
    <xdr:to>
      <xdr:col>5</xdr:col>
      <xdr:colOff>263525</xdr:colOff>
      <xdr:row>39</xdr:row>
      <xdr:rowOff>70556</xdr:rowOff>
    </xdr:to>
    <xdr:sp macro="" textlink="">
      <xdr:nvSpPr>
        <xdr:cNvPr id="11" name="Zone de texte 12">
          <a:extLst>
            <a:ext uri="{FF2B5EF4-FFF2-40B4-BE49-F238E27FC236}">
              <a16:creationId xmlns:a16="http://schemas.microsoft.com/office/drawing/2014/main" id="{BEFEBF2C-9100-4D3A-8AF3-3ADA05365FCF}"/>
            </a:ext>
          </a:extLst>
        </xdr:cNvPr>
        <xdr:cNvSpPr txBox="1">
          <a:spLocks noChangeArrowheads="1"/>
        </xdr:cNvSpPr>
      </xdr:nvSpPr>
      <xdr:spPr bwMode="auto">
        <a:xfrm>
          <a:off x="44450" y="5680428"/>
          <a:ext cx="3563408" cy="1544461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fr-FR" sz="1200" b="1" kern="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HEURES DUES :</a:t>
          </a:r>
          <a:endParaRPr lang="fr-FR" sz="1200" kern="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fr-FR" sz="1100" kern="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fr-FR" sz="1100" b="1" kern="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Engagement hebdomadaire prévu à la mensualisation </a:t>
          </a:r>
          <a:endParaRPr lang="fr-FR" sz="1100" kern="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fr-FR" sz="1100" kern="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(Sans tenir compte des déductions d’heures, ni des heures supplémentaires) 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fr-FR" sz="1400" b="1" kern="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fr-FR" sz="1100" kern="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60677</xdr:colOff>
      <xdr:row>30</xdr:row>
      <xdr:rowOff>35984</xdr:rowOff>
    </xdr:from>
    <xdr:to>
      <xdr:col>5</xdr:col>
      <xdr:colOff>480412</xdr:colOff>
      <xdr:row>35</xdr:row>
      <xdr:rowOff>17568</xdr:rowOff>
    </xdr:to>
    <xdr:grpSp>
      <xdr:nvGrpSpPr>
        <xdr:cNvPr id="12" name="Groupe 11">
          <a:extLst>
            <a:ext uri="{FF2B5EF4-FFF2-40B4-BE49-F238E27FC236}">
              <a16:creationId xmlns:a16="http://schemas.microsoft.com/office/drawing/2014/main" id="{D60D3C28-87E2-4C27-89A3-D081E544790E}"/>
            </a:ext>
          </a:extLst>
        </xdr:cNvPr>
        <xdr:cNvGrpSpPr/>
      </xdr:nvGrpSpPr>
      <xdr:grpSpPr>
        <a:xfrm>
          <a:off x="3235677" y="5750984"/>
          <a:ext cx="419735" cy="934084"/>
          <a:chOff x="-7056" y="-14166"/>
          <a:chExt cx="419735" cy="902335"/>
        </a:xfrm>
      </xdr:grpSpPr>
      <xdr:sp macro="" textlink="">
        <xdr:nvSpPr>
          <xdr:cNvPr id="13" name="Ellipse 12">
            <a:extLst>
              <a:ext uri="{FF2B5EF4-FFF2-40B4-BE49-F238E27FC236}">
                <a16:creationId xmlns:a16="http://schemas.microsoft.com/office/drawing/2014/main" id="{ECCC7375-5144-427C-9436-D241DB59AEEC}"/>
              </a:ext>
            </a:extLst>
          </xdr:cNvPr>
          <xdr:cNvSpPr/>
        </xdr:nvSpPr>
        <xdr:spPr>
          <a:xfrm>
            <a:off x="0" y="190500"/>
            <a:ext cx="398524" cy="369651"/>
          </a:xfrm>
          <a:prstGeom prst="ellipse">
            <a:avLst/>
          </a:prstGeom>
          <a:solidFill>
            <a:schemeClr val="bg1"/>
          </a:solidFill>
          <a:ln>
            <a:solidFill>
              <a:srgbClr val="00206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fr-FR"/>
          </a:p>
        </xdr:txBody>
      </xdr:sp>
      <xdr:sp macro="" textlink="">
        <xdr:nvSpPr>
          <xdr:cNvPr id="14" name="Zone de texte 2">
            <a:extLst>
              <a:ext uri="{FF2B5EF4-FFF2-40B4-BE49-F238E27FC236}">
                <a16:creationId xmlns:a16="http://schemas.microsoft.com/office/drawing/2014/main" id="{3BDAADB7-678F-42E5-9B7C-0568002B8F82}"/>
              </a:ext>
            </a:extLst>
          </xdr:cNvPr>
          <xdr:cNvSpPr txBox="1">
            <a:spLocks noChangeArrowheads="1"/>
          </xdr:cNvSpPr>
        </xdr:nvSpPr>
        <xdr:spPr bwMode="auto">
          <a:xfrm>
            <a:off x="-7056" y="-14166"/>
            <a:ext cx="419735" cy="9023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fr-FR" sz="3600" kern="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-</a:t>
            </a:r>
            <a:endParaRPr lang="fr-FR" sz="1100" kern="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46567</xdr:colOff>
      <xdr:row>39</xdr:row>
      <xdr:rowOff>107950</xdr:rowOff>
    </xdr:from>
    <xdr:to>
      <xdr:col>9</xdr:col>
      <xdr:colOff>232833</xdr:colOff>
      <xdr:row>42</xdr:row>
      <xdr:rowOff>30479</xdr:rowOff>
    </xdr:to>
    <xdr:sp macro="" textlink="">
      <xdr:nvSpPr>
        <xdr:cNvPr id="15" name="Zone de texte 29">
          <a:extLst>
            <a:ext uri="{FF2B5EF4-FFF2-40B4-BE49-F238E27FC236}">
              <a16:creationId xmlns:a16="http://schemas.microsoft.com/office/drawing/2014/main" id="{2DA48050-95C7-46C2-B272-FC71DB1C9BC4}"/>
            </a:ext>
          </a:extLst>
        </xdr:cNvPr>
        <xdr:cNvSpPr txBox="1">
          <a:spLocks noChangeArrowheads="1"/>
        </xdr:cNvSpPr>
      </xdr:nvSpPr>
      <xdr:spPr bwMode="auto">
        <a:xfrm>
          <a:off x="46567" y="7262283"/>
          <a:ext cx="6670322" cy="472863"/>
        </a:xfrm>
        <a:prstGeom prst="rect">
          <a:avLst/>
        </a:prstGeom>
        <a:solidFill>
          <a:schemeClr val="bg1">
            <a:lumMod val="85000"/>
          </a:schemeClr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fr-FR" sz="1100" kern="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Si les heures supplémentaires ont été réglées au fur et à mesure, elles n’ont pas besoin d’apparaître sur la régularisation. On s’attachera alors uniquement aux heures prévues </a:t>
          </a:r>
        </a:p>
      </xdr:txBody>
    </xdr:sp>
    <xdr:clientData/>
  </xdr:twoCellAnchor>
  <xdr:twoCellAnchor>
    <xdr:from>
      <xdr:col>0</xdr:col>
      <xdr:colOff>84668</xdr:colOff>
      <xdr:row>1</xdr:row>
      <xdr:rowOff>183443</xdr:rowOff>
    </xdr:from>
    <xdr:to>
      <xdr:col>9</xdr:col>
      <xdr:colOff>105836</xdr:colOff>
      <xdr:row>4</xdr:row>
      <xdr:rowOff>91722</xdr:rowOff>
    </xdr:to>
    <xdr:sp macro="" textlink="">
      <xdr:nvSpPr>
        <xdr:cNvPr id="18" name="Zone de texte 2">
          <a:extLst>
            <a:ext uri="{FF2B5EF4-FFF2-40B4-BE49-F238E27FC236}">
              <a16:creationId xmlns:a16="http://schemas.microsoft.com/office/drawing/2014/main" id="{49FAFF25-B14F-49F3-BADB-384044352EA3}"/>
            </a:ext>
          </a:extLst>
        </xdr:cNvPr>
        <xdr:cNvSpPr txBox="1">
          <a:spLocks noChangeArrowheads="1"/>
        </xdr:cNvSpPr>
      </xdr:nvSpPr>
      <xdr:spPr bwMode="auto">
        <a:xfrm>
          <a:off x="84668" y="366887"/>
          <a:ext cx="6554612" cy="4586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fr-FR" sz="1100" b="0" i="1" kern="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Document</a:t>
          </a:r>
          <a:r>
            <a:rPr lang="fr-FR" sz="1100" b="0" i="1" kern="100" baseline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d'information non contractuel, sans valeur légale ou règlementaire, diffusé à titre d'information par les RPE de la Dordogne. Mis à jour le 3.03.2026. </a:t>
          </a:r>
          <a:endParaRPr lang="fr-FR" sz="1100" b="0" i="1" kern="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fr-FR" sz="1200" b="1" kern="10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 </a:t>
          </a:r>
          <a:endParaRPr lang="fr-FR" sz="1100" kern="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fr-FR" sz="1400" b="1" kern="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fr-FR" sz="1100" kern="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55</xdr:row>
      <xdr:rowOff>21168</xdr:rowOff>
    </xdr:from>
    <xdr:to>
      <xdr:col>9</xdr:col>
      <xdr:colOff>21168</xdr:colOff>
      <xdr:row>57</xdr:row>
      <xdr:rowOff>134055</xdr:rowOff>
    </xdr:to>
    <xdr:sp macro="" textlink="">
      <xdr:nvSpPr>
        <xdr:cNvPr id="19" name="Zone de texte 2">
          <a:extLst>
            <a:ext uri="{FF2B5EF4-FFF2-40B4-BE49-F238E27FC236}">
              <a16:creationId xmlns:a16="http://schemas.microsoft.com/office/drawing/2014/main" id="{0031AE9A-BB10-41BA-851A-9DCB9F55D7AB}"/>
            </a:ext>
          </a:extLst>
        </xdr:cNvPr>
        <xdr:cNvSpPr txBox="1">
          <a:spLocks noChangeArrowheads="1"/>
        </xdr:cNvSpPr>
      </xdr:nvSpPr>
      <xdr:spPr bwMode="auto">
        <a:xfrm>
          <a:off x="0" y="10124724"/>
          <a:ext cx="6554612" cy="5079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fr-FR" sz="1100" b="0" i="1" kern="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Document</a:t>
          </a:r>
          <a:r>
            <a:rPr lang="fr-FR" sz="1100" b="0" i="1" kern="100" baseline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d'information non contractuel, sans valeur légale ou règlementaire, diffusé à titre d'information par les RPE de la Dordogne. Mis à jour le 3.03.2026. </a:t>
          </a:r>
          <a:endParaRPr lang="fr-FR" sz="1100" b="0" i="1" kern="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fr-FR" sz="1200" b="1" kern="10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 </a:t>
          </a:r>
          <a:endParaRPr lang="fr-FR" sz="1100" kern="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fr-FR" sz="1400" b="1" kern="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fr-FR" sz="1100" kern="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7</xdr:col>
      <xdr:colOff>359834</xdr:colOff>
      <xdr:row>56</xdr:row>
      <xdr:rowOff>158043</xdr:rowOff>
    </xdr:from>
    <xdr:to>
      <xdr:col>8</xdr:col>
      <xdr:colOff>416279</xdr:colOff>
      <xdr:row>60</xdr:row>
      <xdr:rowOff>108655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CFD19182-BC81-4AC9-BF00-A2C665727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1167" y="10459154"/>
          <a:ext cx="818445" cy="818445"/>
        </a:xfrm>
        <a:prstGeom prst="rect">
          <a:avLst/>
        </a:prstGeom>
      </xdr:spPr>
    </xdr:pic>
    <xdr:clientData/>
  </xdr:twoCellAnchor>
  <xdr:twoCellAnchor editAs="oneCell">
    <xdr:from>
      <xdr:col>8</xdr:col>
      <xdr:colOff>423335</xdr:colOff>
      <xdr:row>3</xdr:row>
      <xdr:rowOff>42332</xdr:rowOff>
    </xdr:from>
    <xdr:to>
      <xdr:col>9</xdr:col>
      <xdr:colOff>211669</xdr:colOff>
      <xdr:row>7</xdr:row>
      <xdr:rowOff>126999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753E1F62-24CF-439E-BBD7-AEB2581BF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6668" y="592665"/>
          <a:ext cx="818445" cy="8184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1:M107"/>
  <sheetViews>
    <sheetView tabSelected="1" zoomScale="90" zoomScaleNormal="90" workbookViewId="0">
      <selection activeCell="D72" sqref="D72"/>
    </sheetView>
  </sheetViews>
  <sheetFormatPr baseColWidth="10" defaultRowHeight="15" x14ac:dyDescent="0.25"/>
  <cols>
    <col min="1" max="1" width="10.140625" customWidth="1"/>
    <col min="2" max="2" width="11.7109375" customWidth="1"/>
    <col min="3" max="3" width="11.28515625" customWidth="1"/>
    <col min="4" max="4" width="12.28515625" customWidth="1"/>
    <col min="5" max="5" width="2.28515625" customWidth="1"/>
    <col min="6" max="6" width="11.28515625" customWidth="1"/>
    <col min="7" max="7" width="8.7109375" customWidth="1"/>
    <col min="9" max="9" width="14.7109375" customWidth="1"/>
    <col min="10" max="10" width="5.28515625" customWidth="1"/>
  </cols>
  <sheetData>
    <row r="31" spans="13:13" x14ac:dyDescent="0.25">
      <c r="M31" s="56"/>
    </row>
    <row r="55" spans="1:10" ht="15.75" x14ac:dyDescent="0.25">
      <c r="A55" s="98" t="s">
        <v>35</v>
      </c>
      <c r="B55" s="99"/>
      <c r="C55" s="99"/>
      <c r="D55" s="99"/>
      <c r="E55" s="99"/>
      <c r="F55" s="99"/>
      <c r="G55" s="99"/>
      <c r="H55" s="99"/>
      <c r="I55" s="100"/>
    </row>
    <row r="56" spans="1:10" ht="15.75" x14ac:dyDescent="0.25">
      <c r="A56" s="57"/>
      <c r="B56" s="57"/>
      <c r="C56" s="57"/>
      <c r="D56" s="57"/>
      <c r="E56" s="57"/>
      <c r="F56" s="57"/>
      <c r="G56" s="57"/>
      <c r="H56" s="57"/>
      <c r="I56" s="58"/>
    </row>
    <row r="57" spans="1:10" ht="15.75" x14ac:dyDescent="0.25">
      <c r="A57" s="57"/>
      <c r="B57" s="57"/>
      <c r="C57" s="57"/>
      <c r="D57" s="57"/>
      <c r="E57" s="57"/>
      <c r="F57" s="57"/>
      <c r="G57" s="57"/>
      <c r="H57" s="57"/>
      <c r="I57" s="58"/>
    </row>
    <row r="58" spans="1:10" ht="23.45" customHeight="1" x14ac:dyDescent="0.25">
      <c r="A58" s="13" t="s">
        <v>0</v>
      </c>
    </row>
    <row r="59" spans="1:10" ht="15.75" thickBot="1" x14ac:dyDescent="0.3"/>
    <row r="60" spans="1:10" x14ac:dyDescent="0.25">
      <c r="A60" s="38" t="s">
        <v>1</v>
      </c>
      <c r="B60" s="39"/>
      <c r="C60" s="39"/>
      <c r="D60" s="40"/>
    </row>
    <row r="61" spans="1:10" ht="15.75" thickBot="1" x14ac:dyDescent="0.3">
      <c r="A61" s="41" t="s">
        <v>2</v>
      </c>
      <c r="B61" s="42"/>
      <c r="C61" s="42"/>
      <c r="D61" s="43"/>
      <c r="F61" s="56"/>
    </row>
    <row r="62" spans="1:10" x14ac:dyDescent="0.25">
      <c r="A62" s="72" t="s">
        <v>32</v>
      </c>
      <c r="B62" s="73"/>
      <c r="C62" s="73"/>
      <c r="D62" s="74"/>
      <c r="F62" s="69" t="s">
        <v>15</v>
      </c>
      <c r="G62" s="70"/>
      <c r="H62" s="70"/>
      <c r="I62" s="71"/>
    </row>
    <row r="63" spans="1:10" x14ac:dyDescent="0.25">
      <c r="A63" s="75"/>
      <c r="B63" s="76"/>
      <c r="C63" s="76"/>
      <c r="D63" s="77"/>
      <c r="F63" s="9" t="s">
        <v>21</v>
      </c>
      <c r="G63" s="6"/>
      <c r="H63" s="51"/>
      <c r="I63" s="10"/>
      <c r="J63" s="6"/>
    </row>
    <row r="64" spans="1:10" x14ac:dyDescent="0.25">
      <c r="A64" s="75"/>
      <c r="B64" s="76"/>
      <c r="C64" s="76"/>
      <c r="D64" s="77"/>
      <c r="F64" s="9" t="s">
        <v>29</v>
      </c>
      <c r="G64" s="6"/>
      <c r="H64" s="51"/>
      <c r="I64" s="10"/>
      <c r="J64" s="6"/>
    </row>
    <row r="65" spans="1:10" x14ac:dyDescent="0.25">
      <c r="A65" s="78"/>
      <c r="B65" s="79"/>
      <c r="C65" s="79"/>
      <c r="D65" s="80"/>
      <c r="F65" s="9" t="s">
        <v>16</v>
      </c>
      <c r="G65" s="6"/>
      <c r="H65" s="51"/>
      <c r="I65" s="10" t="s">
        <v>17</v>
      </c>
      <c r="J65" s="6"/>
    </row>
    <row r="66" spans="1:10" x14ac:dyDescent="0.25">
      <c r="A66" s="44"/>
      <c r="D66" s="45"/>
      <c r="F66" s="9" t="s">
        <v>18</v>
      </c>
      <c r="G66" s="6"/>
      <c r="H66" s="6"/>
      <c r="I66" s="10"/>
      <c r="J66" s="6"/>
    </row>
    <row r="67" spans="1:10" x14ac:dyDescent="0.25">
      <c r="A67" s="65" t="s">
        <v>3</v>
      </c>
      <c r="B67" s="61" t="s">
        <v>4</v>
      </c>
      <c r="C67" s="67" t="s">
        <v>3</v>
      </c>
      <c r="D67" s="63" t="s">
        <v>4</v>
      </c>
      <c r="F67" s="59"/>
      <c r="G67" s="51"/>
      <c r="H67" s="51"/>
      <c r="I67" s="60"/>
      <c r="J67" s="6"/>
    </row>
    <row r="68" spans="1:10" x14ac:dyDescent="0.25">
      <c r="A68" s="66"/>
      <c r="B68" s="62"/>
      <c r="C68" s="68"/>
      <c r="D68" s="64"/>
      <c r="F68" s="9" t="s">
        <v>19</v>
      </c>
      <c r="G68" s="6"/>
      <c r="H68" s="6"/>
      <c r="I68" s="52"/>
      <c r="J68" s="6"/>
    </row>
    <row r="69" spans="1:10" ht="15.75" thickBot="1" x14ac:dyDescent="0.3">
      <c r="A69" s="46">
        <v>1</v>
      </c>
      <c r="B69" s="49"/>
      <c r="C69" s="31">
        <v>27</v>
      </c>
      <c r="D69" s="50"/>
      <c r="F69" s="11" t="s">
        <v>28</v>
      </c>
      <c r="G69" s="12"/>
      <c r="H69" s="27"/>
      <c r="I69" s="53"/>
      <c r="J69" s="6"/>
    </row>
    <row r="70" spans="1:10" x14ac:dyDescent="0.25">
      <c r="A70" s="46">
        <v>2</v>
      </c>
      <c r="B70" s="49"/>
      <c r="C70" s="31">
        <v>28</v>
      </c>
      <c r="D70" s="50"/>
    </row>
    <row r="71" spans="1:10" x14ac:dyDescent="0.25">
      <c r="A71" s="46">
        <v>3</v>
      </c>
      <c r="B71" s="49"/>
      <c r="C71" s="31">
        <v>29</v>
      </c>
      <c r="D71" s="50"/>
    </row>
    <row r="72" spans="1:10" ht="15.75" thickBot="1" x14ac:dyDescent="0.3">
      <c r="A72" s="46">
        <v>4</v>
      </c>
      <c r="B72" s="49"/>
      <c r="C72" s="31">
        <v>30</v>
      </c>
      <c r="D72" s="50" t="s">
        <v>36</v>
      </c>
    </row>
    <row r="73" spans="1:10" x14ac:dyDescent="0.25">
      <c r="A73" s="46">
        <v>5</v>
      </c>
      <c r="B73" s="49"/>
      <c r="C73" s="31">
        <v>31</v>
      </c>
      <c r="D73" s="50"/>
      <c r="F73" s="32" t="s">
        <v>23</v>
      </c>
      <c r="G73" s="33"/>
      <c r="H73" s="33"/>
      <c r="I73" s="34"/>
    </row>
    <row r="74" spans="1:10" x14ac:dyDescent="0.25">
      <c r="A74" s="46">
        <v>6</v>
      </c>
      <c r="B74" s="49"/>
      <c r="C74" s="31">
        <v>32</v>
      </c>
      <c r="D74" s="50"/>
      <c r="F74" s="35" t="s">
        <v>22</v>
      </c>
      <c r="G74" s="36"/>
      <c r="H74" s="36"/>
      <c r="I74" s="37"/>
    </row>
    <row r="75" spans="1:10" x14ac:dyDescent="0.25">
      <c r="A75" s="46">
        <v>7</v>
      </c>
      <c r="B75" s="49"/>
      <c r="C75" s="31">
        <v>33</v>
      </c>
      <c r="D75" s="50"/>
      <c r="F75" s="107" t="s">
        <v>20</v>
      </c>
      <c r="G75" s="81" t="s">
        <v>33</v>
      </c>
      <c r="H75" s="82"/>
      <c r="I75" s="83"/>
    </row>
    <row r="76" spans="1:10" x14ac:dyDescent="0.25">
      <c r="A76" s="46">
        <v>8</v>
      </c>
      <c r="B76" s="49"/>
      <c r="C76" s="31">
        <v>34</v>
      </c>
      <c r="D76" s="50"/>
      <c r="F76" s="108"/>
      <c r="G76" s="84" t="s">
        <v>34</v>
      </c>
      <c r="H76" s="85"/>
      <c r="I76" s="86"/>
    </row>
    <row r="77" spans="1:10" x14ac:dyDescent="0.25">
      <c r="A77" s="46">
        <v>9</v>
      </c>
      <c r="B77" s="49"/>
      <c r="C77" s="31">
        <v>35</v>
      </c>
      <c r="D77" s="50"/>
      <c r="F77" s="54"/>
      <c r="G77" s="89"/>
      <c r="H77" s="90"/>
      <c r="I77" s="91"/>
      <c r="J77" s="14" t="s">
        <v>26</v>
      </c>
    </row>
    <row r="78" spans="1:10" x14ac:dyDescent="0.25">
      <c r="A78" s="46">
        <v>10</v>
      </c>
      <c r="B78" s="49"/>
      <c r="C78" s="31">
        <v>36</v>
      </c>
      <c r="D78" s="50"/>
      <c r="F78" s="54"/>
      <c r="G78" s="89"/>
      <c r="H78" s="90"/>
      <c r="I78" s="91"/>
      <c r="J78" s="14" t="s">
        <v>26</v>
      </c>
    </row>
    <row r="79" spans="1:10" x14ac:dyDescent="0.25">
      <c r="A79" s="46">
        <v>11</v>
      </c>
      <c r="B79" s="49"/>
      <c r="C79" s="31">
        <v>37</v>
      </c>
      <c r="D79" s="50"/>
      <c r="F79" s="54"/>
      <c r="G79" s="89"/>
      <c r="H79" s="90"/>
      <c r="I79" s="91"/>
      <c r="J79" s="14" t="s">
        <v>26</v>
      </c>
    </row>
    <row r="80" spans="1:10" x14ac:dyDescent="0.25">
      <c r="A80" s="46">
        <v>12</v>
      </c>
      <c r="B80" s="49"/>
      <c r="C80" s="31">
        <v>38</v>
      </c>
      <c r="D80" s="50"/>
      <c r="F80" s="54"/>
      <c r="G80" s="89"/>
      <c r="H80" s="90"/>
      <c r="I80" s="91"/>
      <c r="J80" s="14" t="s">
        <v>26</v>
      </c>
    </row>
    <row r="81" spans="1:10" x14ac:dyDescent="0.25">
      <c r="A81" s="46">
        <v>13</v>
      </c>
      <c r="B81" s="49"/>
      <c r="C81" s="31">
        <v>39</v>
      </c>
      <c r="D81" s="50"/>
      <c r="F81" s="54"/>
      <c r="G81" s="89"/>
      <c r="H81" s="90"/>
      <c r="I81" s="91"/>
      <c r="J81" s="14" t="s">
        <v>26</v>
      </c>
    </row>
    <row r="82" spans="1:10" x14ac:dyDescent="0.25">
      <c r="A82" s="46">
        <v>14</v>
      </c>
      <c r="B82" s="49"/>
      <c r="C82" s="31">
        <v>40</v>
      </c>
      <c r="D82" s="50"/>
      <c r="F82" s="54"/>
      <c r="G82" s="89"/>
      <c r="H82" s="90"/>
      <c r="I82" s="91"/>
      <c r="J82" s="14" t="s">
        <v>26</v>
      </c>
    </row>
    <row r="83" spans="1:10" x14ac:dyDescent="0.25">
      <c r="A83" s="46">
        <v>15</v>
      </c>
      <c r="B83" s="49"/>
      <c r="C83" s="31">
        <v>41</v>
      </c>
      <c r="D83" s="50"/>
      <c r="F83" s="54"/>
      <c r="G83" s="89"/>
      <c r="H83" s="90"/>
      <c r="I83" s="91"/>
      <c r="J83" s="14" t="s">
        <v>26</v>
      </c>
    </row>
    <row r="84" spans="1:10" x14ac:dyDescent="0.25">
      <c r="A84" s="46">
        <v>16</v>
      </c>
      <c r="B84" s="49"/>
      <c r="C84" s="31">
        <v>42</v>
      </c>
      <c r="D84" s="50"/>
      <c r="F84" s="54"/>
      <c r="G84" s="89"/>
      <c r="H84" s="90"/>
      <c r="I84" s="91"/>
      <c r="J84" s="14" t="s">
        <v>26</v>
      </c>
    </row>
    <row r="85" spans="1:10" x14ac:dyDescent="0.25">
      <c r="A85" s="46">
        <v>17</v>
      </c>
      <c r="B85" s="49"/>
      <c r="C85" s="31">
        <v>43</v>
      </c>
      <c r="D85" s="50"/>
      <c r="F85" s="54"/>
      <c r="G85" s="89"/>
      <c r="H85" s="90"/>
      <c r="I85" s="91"/>
      <c r="J85" s="14" t="s">
        <v>26</v>
      </c>
    </row>
    <row r="86" spans="1:10" x14ac:dyDescent="0.25">
      <c r="A86" s="46">
        <v>18</v>
      </c>
      <c r="B86" s="49"/>
      <c r="C86" s="31">
        <v>44</v>
      </c>
      <c r="D86" s="50"/>
      <c r="F86" s="54"/>
      <c r="G86" s="89"/>
      <c r="H86" s="90"/>
      <c r="I86" s="91"/>
      <c r="J86" s="14" t="s">
        <v>26</v>
      </c>
    </row>
    <row r="87" spans="1:10" x14ac:dyDescent="0.25">
      <c r="A87" s="46">
        <v>19</v>
      </c>
      <c r="B87" s="49"/>
      <c r="C87" s="31">
        <v>45</v>
      </c>
      <c r="D87" s="50"/>
      <c r="F87" s="54"/>
      <c r="G87" s="89"/>
      <c r="H87" s="90"/>
      <c r="I87" s="91"/>
      <c r="J87" s="14" t="s">
        <v>26</v>
      </c>
    </row>
    <row r="88" spans="1:10" x14ac:dyDescent="0.25">
      <c r="A88" s="46">
        <v>20</v>
      </c>
      <c r="B88" s="49"/>
      <c r="C88" s="31">
        <v>46</v>
      </c>
      <c r="D88" s="50"/>
      <c r="F88" s="55"/>
      <c r="G88" s="89"/>
      <c r="H88" s="90"/>
      <c r="I88" s="91"/>
      <c r="J88" s="14" t="s">
        <v>26</v>
      </c>
    </row>
    <row r="89" spans="1:10" ht="15.75" thickBot="1" x14ac:dyDescent="0.3">
      <c r="A89" s="46">
        <v>21</v>
      </c>
      <c r="B89" s="49"/>
      <c r="C89" s="31">
        <v>47</v>
      </c>
      <c r="D89" s="50"/>
      <c r="F89" s="87" t="s">
        <v>24</v>
      </c>
      <c r="G89" s="88"/>
      <c r="H89" s="92">
        <f>SUM(G77:I88)</f>
        <v>0</v>
      </c>
      <c r="I89" s="93"/>
      <c r="J89" s="14" t="s">
        <v>26</v>
      </c>
    </row>
    <row r="90" spans="1:10" ht="18.75" x14ac:dyDescent="0.3">
      <c r="A90" s="46">
        <v>22</v>
      </c>
      <c r="B90" s="49"/>
      <c r="C90" s="31">
        <v>48</v>
      </c>
      <c r="D90" s="50"/>
      <c r="G90" s="8"/>
    </row>
    <row r="91" spans="1:10" ht="14.45" customHeight="1" x14ac:dyDescent="0.25">
      <c r="A91" s="46">
        <v>23</v>
      </c>
      <c r="B91" s="49"/>
      <c r="C91" s="31">
        <v>49</v>
      </c>
      <c r="D91" s="50"/>
      <c r="F91" s="94" t="s">
        <v>30</v>
      </c>
      <c r="G91" s="94"/>
      <c r="H91" s="94"/>
      <c r="I91" s="94"/>
      <c r="J91" s="94"/>
    </row>
    <row r="92" spans="1:10" x14ac:dyDescent="0.25">
      <c r="A92" s="46">
        <v>24</v>
      </c>
      <c r="B92" s="49"/>
      <c r="C92" s="31">
        <v>50</v>
      </c>
      <c r="D92" s="50"/>
      <c r="F92" s="94"/>
      <c r="G92" s="94"/>
      <c r="H92" s="94"/>
      <c r="I92" s="94"/>
      <c r="J92" s="94"/>
    </row>
    <row r="93" spans="1:10" x14ac:dyDescent="0.25">
      <c r="A93" s="46">
        <v>25</v>
      </c>
      <c r="B93" s="49"/>
      <c r="C93" s="31">
        <v>51</v>
      </c>
      <c r="D93" s="50"/>
      <c r="F93" s="94"/>
      <c r="G93" s="94"/>
      <c r="H93" s="94"/>
      <c r="I93" s="94"/>
      <c r="J93" s="94"/>
    </row>
    <row r="94" spans="1:10" x14ac:dyDescent="0.25">
      <c r="A94" s="46">
        <v>26</v>
      </c>
      <c r="B94" s="49"/>
      <c r="C94" s="31">
        <v>52</v>
      </c>
      <c r="D94" s="50"/>
    </row>
    <row r="95" spans="1:10" x14ac:dyDescent="0.25">
      <c r="A95" s="101" t="s">
        <v>5</v>
      </c>
      <c r="B95" s="102"/>
      <c r="C95" s="103"/>
      <c r="D95" s="47">
        <f>SUM(B69:B94,D69:D94)</f>
        <v>0</v>
      </c>
      <c r="E95" s="30" t="s">
        <v>31</v>
      </c>
    </row>
    <row r="96" spans="1:10" ht="15" customHeight="1" thickBot="1" x14ac:dyDescent="0.3">
      <c r="A96" s="104" t="s">
        <v>6</v>
      </c>
      <c r="B96" s="105"/>
      <c r="C96" s="106"/>
      <c r="D96" s="48">
        <f>D95*H65</f>
        <v>0</v>
      </c>
      <c r="E96" s="14" t="s">
        <v>26</v>
      </c>
      <c r="F96" s="95" t="s">
        <v>25</v>
      </c>
      <c r="G96" s="95"/>
      <c r="H96" s="95"/>
      <c r="I96" s="95"/>
      <c r="J96" s="95"/>
    </row>
    <row r="97" spans="1:10" x14ac:dyDescent="0.25">
      <c r="F97" s="95"/>
      <c r="G97" s="95"/>
      <c r="H97" s="95"/>
      <c r="I97" s="95"/>
      <c r="J97" s="95"/>
    </row>
    <row r="98" spans="1:10" ht="7.9" customHeight="1" x14ac:dyDescent="0.25">
      <c r="F98" s="2"/>
      <c r="G98" s="2"/>
      <c r="H98" s="2"/>
      <c r="I98" s="2"/>
      <c r="J98" s="2"/>
    </row>
    <row r="99" spans="1:10" x14ac:dyDescent="0.25">
      <c r="A99" s="24" t="s">
        <v>7</v>
      </c>
      <c r="B99" s="5"/>
      <c r="C99" s="5"/>
      <c r="D99" s="5"/>
      <c r="E99" s="5"/>
      <c r="F99" s="5"/>
      <c r="G99" s="5"/>
      <c r="H99" s="5"/>
      <c r="I99" s="3"/>
    </row>
    <row r="100" spans="1:10" x14ac:dyDescent="0.25">
      <c r="A100" s="25" t="s">
        <v>8</v>
      </c>
      <c r="I100" s="4"/>
    </row>
    <row r="101" spans="1:10" x14ac:dyDescent="0.25">
      <c r="A101" s="7"/>
      <c r="B101" s="29">
        <f>D96</f>
        <v>0</v>
      </c>
      <c r="C101" s="26" t="s">
        <v>27</v>
      </c>
      <c r="D101" s="28">
        <f>H89</f>
        <v>0</v>
      </c>
      <c r="E101" s="26" t="s">
        <v>9</v>
      </c>
      <c r="F101" s="26"/>
      <c r="G101" s="96">
        <f>(B101-D101)</f>
        <v>0</v>
      </c>
      <c r="H101" s="97"/>
      <c r="I101" s="23" t="s">
        <v>26</v>
      </c>
    </row>
    <row r="102" spans="1:10" ht="15.75" thickBot="1" x14ac:dyDescent="0.3"/>
    <row r="103" spans="1:10" x14ac:dyDescent="0.25">
      <c r="A103" s="15" t="s">
        <v>10</v>
      </c>
      <c r="B103" s="16"/>
      <c r="C103" s="16"/>
      <c r="D103" s="16"/>
      <c r="E103" s="16"/>
      <c r="F103" s="16"/>
      <c r="G103" s="16"/>
      <c r="H103" s="16"/>
      <c r="I103" s="17"/>
      <c r="J103" s="1"/>
    </row>
    <row r="104" spans="1:10" x14ac:dyDescent="0.25">
      <c r="A104" s="18" t="s">
        <v>11</v>
      </c>
      <c r="B104" s="1"/>
      <c r="C104" s="1"/>
      <c r="D104" s="1"/>
      <c r="E104" s="1"/>
      <c r="F104" s="1"/>
      <c r="G104" s="1"/>
      <c r="H104" s="1"/>
      <c r="I104" s="19"/>
      <c r="J104" s="1"/>
    </row>
    <row r="105" spans="1:10" x14ac:dyDescent="0.25">
      <c r="A105" s="18" t="s">
        <v>12</v>
      </c>
      <c r="B105" s="1"/>
      <c r="C105" s="1"/>
      <c r="D105" s="1"/>
      <c r="E105" s="1"/>
      <c r="F105" s="1"/>
      <c r="G105" s="1"/>
      <c r="H105" s="1"/>
      <c r="I105" s="19"/>
      <c r="J105" s="1"/>
    </row>
    <row r="106" spans="1:10" x14ac:dyDescent="0.25">
      <c r="A106" s="18" t="s">
        <v>13</v>
      </c>
      <c r="B106" s="1"/>
      <c r="C106" s="1"/>
      <c r="D106" s="1"/>
      <c r="E106" s="1"/>
      <c r="F106" s="1"/>
      <c r="G106" s="1"/>
      <c r="H106" s="1"/>
      <c r="I106" s="19"/>
      <c r="J106" s="1"/>
    </row>
    <row r="107" spans="1:10" ht="15.75" thickBot="1" x14ac:dyDescent="0.3">
      <c r="A107" s="20" t="s">
        <v>14</v>
      </c>
      <c r="B107" s="21"/>
      <c r="C107" s="21"/>
      <c r="D107" s="21"/>
      <c r="E107" s="21"/>
      <c r="F107" s="21"/>
      <c r="G107" s="21"/>
      <c r="H107" s="21"/>
      <c r="I107" s="22"/>
      <c r="J107" s="1"/>
    </row>
  </sheetData>
  <sheetProtection algorithmName="SHA-512" hashValue="C1xu7kjo4Jj5oGwtmukbj4zlO/hdcj9OxHx+CMB2WvoHa8osBwtSvRS0HfaCh5DKjGoGMaXn8FoY2uExekXrAA==" saltValue="gAHa1zBWTKx9weDJ17OqmA==" spinCount="100000" sheet="1" selectLockedCells="1"/>
  <mergeCells count="29">
    <mergeCell ref="F91:J93"/>
    <mergeCell ref="F96:J97"/>
    <mergeCell ref="G101:H101"/>
    <mergeCell ref="A55:I55"/>
    <mergeCell ref="G80:I80"/>
    <mergeCell ref="G81:I81"/>
    <mergeCell ref="G82:I82"/>
    <mergeCell ref="G83:I83"/>
    <mergeCell ref="G84:I84"/>
    <mergeCell ref="G85:I85"/>
    <mergeCell ref="G86:I86"/>
    <mergeCell ref="G87:I87"/>
    <mergeCell ref="G88:I88"/>
    <mergeCell ref="A95:C95"/>
    <mergeCell ref="A96:C96"/>
    <mergeCell ref="F75:F76"/>
    <mergeCell ref="G75:I75"/>
    <mergeCell ref="G76:I76"/>
    <mergeCell ref="F89:G89"/>
    <mergeCell ref="G77:I77"/>
    <mergeCell ref="G78:I78"/>
    <mergeCell ref="G79:I79"/>
    <mergeCell ref="H89:I89"/>
    <mergeCell ref="B67:B68"/>
    <mergeCell ref="D67:D68"/>
    <mergeCell ref="A67:A68"/>
    <mergeCell ref="C67:C68"/>
    <mergeCell ref="F62:I62"/>
    <mergeCell ref="A62:D65"/>
  </mergeCells>
  <pageMargins left="0.15748031496062992" right="0.15748031496062992" top="0.35433070866141736" bottom="0.35433070866141736" header="0.31496062992125984" footer="0.31496062992125984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régularisation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Famille SIMON</dc:creator>
  <cp:lastModifiedBy>mvidal</cp:lastModifiedBy>
  <cp:lastPrinted>2026-03-03T12:16:14Z</cp:lastPrinted>
  <dcterms:created xsi:type="dcterms:W3CDTF">2023-01-01T15:51:15Z</dcterms:created>
  <dcterms:modified xsi:type="dcterms:W3CDTF">2026-03-05T15:46:10Z</dcterms:modified>
</cp:coreProperties>
</file>